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te Calculator" sheetId="1" state="visible" r:id="rId1"/>
    <sheet xmlns:r="http://schemas.openxmlformats.org/officeDocument/2006/relationships" name="Example (filled in)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#"/>
    <numFmt numFmtId="165" formatCode="$#,##0"/>
  </numFmts>
  <fonts count="6">
    <font>
      <name val="Calibri"/>
      <family val="2"/>
      <color theme="1"/>
      <sz val="11"/>
      <scheme val="minor"/>
    </font>
    <font>
      <name val="Arial"/>
      <b val="1"/>
      <color rgb="00151A38"/>
      <sz val="18"/>
    </font>
    <font>
      <name val="Arial"/>
      <color rgb="005A6072"/>
      <sz val="10"/>
    </font>
    <font>
      <name val="Arial"/>
      <sz val="10"/>
    </font>
    <font>
      <name val="Arial"/>
      <b val="1"/>
      <sz val="10"/>
    </font>
    <font>
      <name val="Arial"/>
      <color rgb="005A6072"/>
      <sz val="9"/>
    </font>
  </fonts>
  <fills count="4">
    <fill>
      <patternFill/>
    </fill>
    <fill>
      <patternFill patternType="gray125"/>
    </fill>
    <fill>
      <patternFill patternType="solid">
        <fgColor rgb="00E8EFF9"/>
      </patternFill>
    </fill>
    <fill>
      <patternFill patternType="solid">
        <fgColor rgb="00F4F5F7"/>
      </patternFill>
    </fill>
  </fills>
  <borders count="2">
    <border>
      <left/>
      <right/>
      <top/>
      <bottom/>
      <diagonal/>
    </border>
    <border>
      <left style="thin">
        <color rgb="00E6E8EE"/>
      </left>
      <right style="thin">
        <color rgb="00E6E8EE"/>
      </right>
      <top style="thin">
        <color rgb="00E6E8EE"/>
      </top>
      <bottom style="thin">
        <color rgb="00E6E8EE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4" fontId="4" fillId="2" borderId="1" pivotButton="0" quotePrefix="0" xfId="0"/>
    <xf numFmtId="1" fontId="4" fillId="2" borderId="1" pivotButton="0" quotePrefix="0" xfId="0"/>
    <xf numFmtId="164" fontId="4" fillId="2" borderId="1" pivotButton="0" quotePrefix="0" xfId="0"/>
    <xf numFmtId="1" fontId="4" fillId="3" borderId="1" pivotButton="0" quotePrefix="0" xfId="0"/>
    <xf numFmtId="3" fontId="4" fillId="3" borderId="1" pivotButton="0" quotePrefix="0" xfId="0"/>
    <xf numFmtId="4" fontId="4" fillId="3" borderId="1" pivotButton="0" quotePrefix="0" xfId="0"/>
    <xf numFmtId="0" fontId="4" fillId="0" borderId="1" pivotButton="0" quotePrefix="0" xfId="0"/>
    <xf numFmtId="165" fontId="4" fillId="3" borderId="1" pivotButton="0" quotePrefix="0" xfId="0"/>
    <xf numFmtId="165" fontId="4" fillId="2" borderId="1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C19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40" customWidth="1" min="2" max="2"/>
    <col width="15" customWidth="1" min="3" max="3"/>
    <col width="3" customWidth="1" min="4" max="4"/>
    <col width="2" customWidth="1" min="5" max="5"/>
  </cols>
  <sheetData>
    <row r="2">
      <c r="B2" s="1" t="inlineStr">
        <is>
          <t>Freelance Hourly Rate Calculator</t>
        </is>
      </c>
    </row>
    <row r="3">
      <c r="B3" s="2" t="inlineStr">
        <is>
          <t>Work backwards from the life you want · templatecabin.com</t>
        </is>
      </c>
    </row>
    <row r="6">
      <c r="B6" s="3" t="inlineStr">
        <is>
          <t>Target annual income (what you want to earn)</t>
        </is>
      </c>
      <c r="C6" s="4" t="n"/>
    </row>
    <row r="7">
      <c r="B7" s="3" t="inlineStr">
        <is>
          <t>Annual business costs (software, gear, insurance...)</t>
        </is>
      </c>
      <c r="C7" s="4" t="n"/>
    </row>
    <row r="8">
      <c r="B8" s="3" t="inlineStr">
        <is>
          <t>Weeks off per year (vacation, sick, slow weeks)</t>
        </is>
      </c>
      <c r="C8" s="5" t="n"/>
    </row>
    <row r="9">
      <c r="B9" s="3" t="inlineStr">
        <is>
          <t>Billable hours per week (be honest: 20-25 is typical)</t>
        </is>
      </c>
      <c r="C9" s="6" t="n"/>
    </row>
    <row r="12">
      <c r="B12" s="3" t="inlineStr">
        <is>
          <t>Working weeks per year</t>
        </is>
      </c>
      <c r="C12" s="7">
        <f>52-C8</f>
        <v/>
      </c>
    </row>
    <row r="13">
      <c r="B13" s="3" t="inlineStr">
        <is>
          <t>Billable hours per year</t>
        </is>
      </c>
      <c r="C13" s="8">
        <f>C12*C9</f>
        <v/>
      </c>
    </row>
    <row r="14">
      <c r="B14" s="3" t="inlineStr">
        <is>
          <t>Revenue you need (income + costs)</t>
        </is>
      </c>
      <c r="C14" s="9">
        <f>C6+C7</f>
        <v/>
      </c>
    </row>
    <row r="15">
      <c r="B15" s="10" t="inlineStr">
        <is>
          <t>Minimum hourly rate</t>
        </is>
      </c>
      <c r="C15" s="11">
        <f>ROUNDUP(C14/C13,0)</f>
        <v/>
      </c>
    </row>
    <row r="16">
      <c r="B16" s="10" t="inlineStr">
        <is>
          <t>Recommended rate (+20% buffer)</t>
        </is>
      </c>
      <c r="C16" s="12">
        <f>ROUNDUP(C15*1.2,0)</f>
        <v/>
      </c>
    </row>
    <row r="17">
      <c r="B17" s="10" t="inlineStr">
        <is>
          <t>Equivalent day rate (7.5h day, recommended)</t>
        </is>
      </c>
      <c r="C17" s="12">
        <f>ROUND(C16*7.5,0)</f>
        <v/>
      </c>
    </row>
    <row r="19">
      <c r="B19" s="13" t="inlineStr">
        <is>
          <t>The buffer covers non-billable admin, gaps between projects, and rate anchoring. Guide: templatecabin.com/business/freelance-hourly-rate-calculator/</t>
        </is>
      </c>
    </row>
  </sheetData>
  <mergeCells count="1">
    <mergeCell ref="B19:C19"/>
  </mergeCells>
  <pageMargins left="0.75" right="0.75" top="1" bottom="1" header="0.5" footer="0.5"/>
  <pageSetup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B2:C19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40" customWidth="1" min="2" max="2"/>
    <col width="15" customWidth="1" min="3" max="3"/>
    <col width="3" customWidth="1" min="4" max="4"/>
    <col width="2" customWidth="1" min="5" max="5"/>
  </cols>
  <sheetData>
    <row r="2">
      <c r="B2" s="1" t="inlineStr">
        <is>
          <t>Freelance Hourly Rate Calculator</t>
        </is>
      </c>
    </row>
    <row r="3">
      <c r="B3" s="2" t="inlineStr">
        <is>
          <t>Work backwards from the life you want · templatecabin.com</t>
        </is>
      </c>
    </row>
    <row r="6">
      <c r="B6" s="3" t="inlineStr">
        <is>
          <t>Target annual income (what you want to earn)</t>
        </is>
      </c>
      <c r="C6" s="4" t="n">
        <v>70000</v>
      </c>
    </row>
    <row r="7">
      <c r="B7" s="3" t="inlineStr">
        <is>
          <t>Annual business costs (software, gear, insurance...)</t>
        </is>
      </c>
      <c r="C7" s="4" t="n">
        <v>6500</v>
      </c>
    </row>
    <row r="8">
      <c r="B8" s="3" t="inlineStr">
        <is>
          <t>Weeks off per year (vacation, sick, slow weeks)</t>
        </is>
      </c>
      <c r="C8" s="5" t="n">
        <v>6</v>
      </c>
    </row>
    <row r="9">
      <c r="B9" s="3" t="inlineStr">
        <is>
          <t>Billable hours per week (be honest: 20-25 is typical)</t>
        </is>
      </c>
      <c r="C9" s="6" t="n">
        <v>24</v>
      </c>
    </row>
    <row r="12">
      <c r="B12" s="3" t="inlineStr">
        <is>
          <t>Working weeks per year</t>
        </is>
      </c>
      <c r="C12" s="7">
        <f>52-C8</f>
        <v/>
      </c>
    </row>
    <row r="13">
      <c r="B13" s="3" t="inlineStr">
        <is>
          <t>Billable hours per year</t>
        </is>
      </c>
      <c r="C13" s="8">
        <f>C12*C9</f>
        <v/>
      </c>
    </row>
    <row r="14">
      <c r="B14" s="3" t="inlineStr">
        <is>
          <t>Revenue you need (income + costs)</t>
        </is>
      </c>
      <c r="C14" s="9">
        <f>C6+C7</f>
        <v/>
      </c>
    </row>
    <row r="15">
      <c r="B15" s="10" t="inlineStr">
        <is>
          <t>Minimum hourly rate</t>
        </is>
      </c>
      <c r="C15" s="11">
        <f>ROUNDUP(C14/C13,0)</f>
        <v/>
      </c>
    </row>
    <row r="16">
      <c r="B16" s="10" t="inlineStr">
        <is>
          <t>Recommended rate (+20% buffer)</t>
        </is>
      </c>
      <c r="C16" s="12">
        <f>ROUNDUP(C15*1.2,0)</f>
        <v/>
      </c>
    </row>
    <row r="17">
      <c r="B17" s="10" t="inlineStr">
        <is>
          <t>Equivalent day rate (7.5h day, recommended)</t>
        </is>
      </c>
      <c r="C17" s="12">
        <f>ROUND(C16*7.5,0)</f>
        <v/>
      </c>
    </row>
    <row r="19">
      <c r="B19" s="13" t="inlineStr">
        <is>
          <t>The buffer covers non-billable admin, gaps between projects, and rate anchoring. Guide: templatecabin.com/business/freelance-hourly-rate-calculator/</t>
        </is>
      </c>
    </row>
  </sheetData>
  <mergeCells count="1">
    <mergeCell ref="B19:C19"/>
  </mergeCells>
  <pageMargins left="0.75" right="0.75" top="1" bottom="1" header="0.5" footer="0.5"/>
  <pageSetup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2026-08-29T15:18:28Z</dcterms:created>
  <dcterms:modified xmlns:dcterms="http://purl.org/dc/terms/" xmlns:xsi="http://www.w3.org/2001/XMLSchema-instance" xsi:type="dcterms:W3CDTF">2026-08-29T15:18:28Z</dcterms:modified>
</cp:coreProperties>
</file>