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pense Log" sheetId="1" state="visible" r:id="rId1"/>
    <sheet xmlns:r="http://schemas.openxmlformats.org/officeDocument/2006/relationships" name="Example (filled in)" sheetId="2" state="visible" r:id="rId2"/>
  </sheets>
  <definedNames/>
  <calcPr calcId="124519" fullCalcOnLoad="1"/>
</workbook>
</file>

<file path=xl/styles.xml><?xml version="1.0" encoding="utf-8"?>
<styleSheet xmlns="http://schemas.openxmlformats.org/spreadsheetml/2006/main">
  <numFmts count="1">
    <numFmt numFmtId="164" formatCode="mm-dd"/>
  </numFmts>
  <fonts count="7">
    <font>
      <name val="Calibri"/>
      <family val="2"/>
      <color theme="1"/>
      <sz val="11"/>
      <scheme val="minor"/>
    </font>
    <font>
      <name val="Arial"/>
      <b val="1"/>
      <color rgb="0026221C"/>
      <sz val="18"/>
    </font>
    <font>
      <name val="Arial"/>
      <color rgb="006B6459"/>
      <sz val="10"/>
    </font>
    <font>
      <name val="Arial"/>
      <b val="1"/>
      <color rgb="00FFFFFF"/>
      <sz val="10"/>
    </font>
    <font>
      <name val="Arial"/>
      <b val="1"/>
      <sz val="12"/>
    </font>
    <font>
      <name val="Arial"/>
      <b val="1"/>
      <sz val="10"/>
    </font>
    <font>
      <name val="Arial"/>
      <color rgb="006B6459"/>
      <sz val="9"/>
    </font>
  </fonts>
  <fills count="5">
    <fill>
      <patternFill/>
    </fill>
    <fill>
      <patternFill patternType="gray125"/>
    </fill>
    <fill>
      <patternFill patternType="solid">
        <fgColor rgb="002F6F4F"/>
      </patternFill>
    </fill>
    <fill>
      <patternFill patternType="solid">
        <fgColor rgb="0026221C"/>
      </patternFill>
    </fill>
    <fill>
      <patternFill patternType="solid">
        <fgColor rgb="00E7F0EB"/>
      </patternFill>
    </fill>
  </fills>
  <borders count="2">
    <border>
      <left/>
      <right/>
      <top/>
      <bottom/>
      <diagonal/>
    </border>
    <border>
      <left style="thin">
        <color rgb="00E8E4DC"/>
      </left>
      <right style="thin">
        <color rgb="00E8E4DC"/>
      </right>
      <top style="thin">
        <color rgb="00E8E4DC"/>
      </top>
      <bottom style="thin">
        <color rgb="00E8E4DC"/>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0" fillId="0" borderId="1" pivotButton="0" quotePrefix="0" xfId="0"/>
    <xf numFmtId="0" fontId="4" fillId="0" borderId="0" pivotButton="0" quotePrefix="0" xfId="0"/>
    <xf numFmtId="0" fontId="3" fillId="2" borderId="1" pivotButton="0" quotePrefix="0" xfId="0"/>
    <xf numFmtId="0" fontId="3" fillId="3" borderId="1" pivotButton="0" quotePrefix="0" xfId="0"/>
    <xf numFmtId="164" fontId="0" fillId="0" borderId="1" pivotButton="0" quotePrefix="0" xfId="0"/>
    <xf numFmtId="4" fontId="0" fillId="0" borderId="1" pivotButton="0" quotePrefix="0" xfId="0"/>
    <xf numFmtId="0" fontId="5" fillId="4" borderId="1" pivotButton="0" quotePrefix="0" xfId="0"/>
    <xf numFmtId="4" fontId="5" fillId="4" borderId="1" pivotButton="0" quotePrefix="0" xfId="0"/>
    <xf numFmtId="0" fontId="6" fillId="0" borderId="0" pivotButton="0" quotePrefix="0" xfId="0"/>
    <xf numFmtId="4"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H67"/>
  <sheetViews>
    <sheetView showGridLines="0" workbookViewId="0">
      <selection activeCell="A1" sqref="A1"/>
    </sheetView>
  </sheetViews>
  <sheetFormatPr baseColWidth="8" defaultRowHeight="15"/>
  <cols>
    <col width="2" customWidth="1" min="1" max="1"/>
    <col width="12" customWidth="1" min="2" max="2"/>
    <col width="34" customWidth="1" min="3" max="3"/>
    <col width="16" customWidth="1" min="4" max="4"/>
    <col width="12" customWidth="1" min="5" max="5"/>
    <col width="3" customWidth="1" min="6" max="6"/>
    <col width="16" customWidth="1" min="7" max="7"/>
    <col width="12" customWidth="1" min="8" max="8"/>
    <col width="2" customWidth="1" min="9" max="9"/>
  </cols>
  <sheetData>
    <row r="2">
      <c r="B2" s="1" t="inlineStr">
        <is>
          <t>Monthly Expense Tracker</t>
        </is>
      </c>
    </row>
    <row r="3">
      <c r="B3" s="2" t="inlineStr">
        <is>
          <t>Log it when you spend it · templatecabin.com</t>
        </is>
      </c>
    </row>
    <row r="5">
      <c r="B5" s="2" t="inlineStr">
        <is>
          <t>Month</t>
        </is>
      </c>
      <c r="C5" s="3" t="n"/>
    </row>
    <row r="6">
      <c r="G6" s="4" t="inlineStr">
        <is>
          <t>Summary</t>
        </is>
      </c>
    </row>
    <row r="7">
      <c r="B7" s="5" t="inlineStr">
        <is>
          <t>Date</t>
        </is>
      </c>
      <c r="C7" s="5" t="inlineStr">
        <is>
          <t>Description</t>
        </is>
      </c>
      <c r="D7" s="5" t="inlineStr">
        <is>
          <t>Category</t>
        </is>
      </c>
      <c r="E7" s="5" t="inlineStr">
        <is>
          <t>Amount</t>
        </is>
      </c>
      <c r="G7" s="6" t="inlineStr">
        <is>
          <t>Category</t>
        </is>
      </c>
      <c r="H7" s="6" t="inlineStr">
        <is>
          <t>Spent</t>
        </is>
      </c>
    </row>
    <row r="8">
      <c r="B8" s="7" t="n"/>
      <c r="C8" s="3" t="n"/>
      <c r="D8" s="3" t="n"/>
      <c r="E8" s="8" t="n"/>
      <c r="G8" s="3" t="inlineStr">
        <is>
          <t>Housing</t>
        </is>
      </c>
      <c r="H8" s="8">
        <f>SUMIF($D$8:$D$67,"Housing",$E$8:$E$67)</f>
        <v/>
      </c>
    </row>
    <row r="9">
      <c r="B9" s="7" t="n"/>
      <c r="C9" s="3" t="n"/>
      <c r="D9" s="3" t="n"/>
      <c r="E9" s="8" t="n"/>
      <c r="G9" s="3" t="inlineStr">
        <is>
          <t>Utilities</t>
        </is>
      </c>
      <c r="H9" s="8">
        <f>SUMIF($D$8:$D$67,"Utilities",$E$8:$E$67)</f>
        <v/>
      </c>
    </row>
    <row r="10">
      <c r="B10" s="7" t="n"/>
      <c r="C10" s="3" t="n"/>
      <c r="D10" s="3" t="n"/>
      <c r="E10" s="8" t="n"/>
      <c r="G10" s="3" t="inlineStr">
        <is>
          <t>Groceries</t>
        </is>
      </c>
      <c r="H10" s="8">
        <f>SUMIF($D$8:$D$67,"Groceries",$E$8:$E$67)</f>
        <v/>
      </c>
    </row>
    <row r="11">
      <c r="B11" s="7" t="n"/>
      <c r="C11" s="3" t="n"/>
      <c r="D11" s="3" t="n"/>
      <c r="E11" s="8" t="n"/>
      <c r="G11" s="3" t="inlineStr">
        <is>
          <t>Transport</t>
        </is>
      </c>
      <c r="H11" s="8">
        <f>SUMIF($D$8:$D$67,"Transport",$E$8:$E$67)</f>
        <v/>
      </c>
    </row>
    <row r="12">
      <c r="B12" s="7" t="n"/>
      <c r="C12" s="3" t="n"/>
      <c r="D12" s="3" t="n"/>
      <c r="E12" s="8" t="n"/>
      <c r="G12" s="3" t="inlineStr">
        <is>
          <t>Health</t>
        </is>
      </c>
      <c r="H12" s="8">
        <f>SUMIF($D$8:$D$67,"Health",$E$8:$E$67)</f>
        <v/>
      </c>
    </row>
    <row r="13">
      <c r="B13" s="7" t="n"/>
      <c r="C13" s="3" t="n"/>
      <c r="D13" s="3" t="n"/>
      <c r="E13" s="8" t="n"/>
      <c r="G13" s="3" t="inlineStr">
        <is>
          <t>Dining out</t>
        </is>
      </c>
      <c r="H13" s="8">
        <f>SUMIF($D$8:$D$67,"Dining out",$E$8:$E$67)</f>
        <v/>
      </c>
    </row>
    <row r="14">
      <c r="B14" s="7" t="n"/>
      <c r="C14" s="3" t="n"/>
      <c r="D14" s="3" t="n"/>
      <c r="E14" s="8" t="n"/>
      <c r="G14" s="3" t="inlineStr">
        <is>
          <t>Entertainment</t>
        </is>
      </c>
      <c r="H14" s="8">
        <f>SUMIF($D$8:$D$67,"Entertainment",$E$8:$E$67)</f>
        <v/>
      </c>
    </row>
    <row r="15">
      <c r="B15" s="7" t="n"/>
      <c r="C15" s="3" t="n"/>
      <c r="D15" s="3" t="n"/>
      <c r="E15" s="8" t="n"/>
      <c r="G15" s="3" t="inlineStr">
        <is>
          <t>Shopping</t>
        </is>
      </c>
      <c r="H15" s="8">
        <f>SUMIF($D$8:$D$67,"Shopping",$E$8:$E$67)</f>
        <v/>
      </c>
    </row>
    <row r="16">
      <c r="B16" s="7" t="n"/>
      <c r="C16" s="3" t="n"/>
      <c r="D16" s="3" t="n"/>
      <c r="E16" s="8" t="n"/>
      <c r="G16" s="3" t="inlineStr">
        <is>
          <t>Subscriptions</t>
        </is>
      </c>
      <c r="H16" s="8">
        <f>SUMIF($D$8:$D$67,"Subscriptions",$E$8:$E$67)</f>
        <v/>
      </c>
    </row>
    <row r="17">
      <c r="B17" s="7" t="n"/>
      <c r="C17" s="3" t="n"/>
      <c r="D17" s="3" t="n"/>
      <c r="E17" s="8" t="n"/>
      <c r="G17" s="3" t="inlineStr">
        <is>
          <t>Other</t>
        </is>
      </c>
      <c r="H17" s="8">
        <f>SUMIF($D$8:$D$67,"Other",$E$8:$E$67)</f>
        <v/>
      </c>
    </row>
    <row r="18">
      <c r="B18" s="7" t="n"/>
      <c r="C18" s="3" t="n"/>
      <c r="D18" s="3" t="n"/>
      <c r="E18" s="8" t="n"/>
      <c r="G18" s="9" t="inlineStr">
        <is>
          <t>TOTAL</t>
        </is>
      </c>
      <c r="H18" s="10">
        <f>SUM(E8:E67)</f>
        <v/>
      </c>
    </row>
    <row r="19">
      <c r="B19" s="7" t="n"/>
      <c r="C19" s="3" t="n"/>
      <c r="D19" s="3" t="n"/>
      <c r="E19" s="8" t="n"/>
      <c r="G19" s="11" t="inlineStr">
        <is>
          <t>Untagged</t>
        </is>
      </c>
      <c r="H19" s="12">
        <f>H18-SUM(H8:H17)</f>
        <v/>
      </c>
    </row>
    <row r="20">
      <c r="B20" s="7" t="n"/>
      <c r="C20" s="3" t="n"/>
      <c r="D20" s="3" t="n"/>
      <c r="E20" s="8" t="n"/>
    </row>
    <row r="21">
      <c r="B21" s="7" t="n"/>
      <c r="C21" s="3" t="n"/>
      <c r="D21" s="3" t="n"/>
      <c r="E21" s="8" t="n"/>
    </row>
    <row r="22">
      <c r="B22" s="7" t="n"/>
      <c r="C22" s="3" t="n"/>
      <c r="D22" s="3" t="n"/>
      <c r="E22" s="8" t="n"/>
    </row>
    <row r="23">
      <c r="B23" s="7" t="n"/>
      <c r="C23" s="3" t="n"/>
      <c r="D23" s="3" t="n"/>
      <c r="E23" s="8" t="n"/>
    </row>
    <row r="24">
      <c r="B24" s="7" t="n"/>
      <c r="C24" s="3" t="n"/>
      <c r="D24" s="3" t="n"/>
      <c r="E24" s="8" t="n"/>
    </row>
    <row r="25">
      <c r="B25" s="7" t="n"/>
      <c r="C25" s="3" t="n"/>
      <c r="D25" s="3" t="n"/>
      <c r="E25" s="8" t="n"/>
    </row>
    <row r="26">
      <c r="B26" s="7" t="n"/>
      <c r="C26" s="3" t="n"/>
      <c r="D26" s="3" t="n"/>
      <c r="E26" s="8" t="n"/>
    </row>
    <row r="27">
      <c r="B27" s="7" t="n"/>
      <c r="C27" s="3" t="n"/>
      <c r="D27" s="3" t="n"/>
      <c r="E27" s="8" t="n"/>
    </row>
    <row r="28">
      <c r="B28" s="7" t="n"/>
      <c r="C28" s="3" t="n"/>
      <c r="D28" s="3" t="n"/>
      <c r="E28" s="8" t="n"/>
    </row>
    <row r="29">
      <c r="B29" s="7" t="n"/>
      <c r="C29" s="3" t="n"/>
      <c r="D29" s="3" t="n"/>
      <c r="E29" s="8" t="n"/>
    </row>
    <row r="30">
      <c r="B30" s="7" t="n"/>
      <c r="C30" s="3" t="n"/>
      <c r="D30" s="3" t="n"/>
      <c r="E30" s="8" t="n"/>
    </row>
    <row r="31">
      <c r="B31" s="7" t="n"/>
      <c r="C31" s="3" t="n"/>
      <c r="D31" s="3" t="n"/>
      <c r="E31" s="8" t="n"/>
    </row>
    <row r="32">
      <c r="B32" s="7" t="n"/>
      <c r="C32" s="3" t="n"/>
      <c r="D32" s="3" t="n"/>
      <c r="E32" s="8" t="n"/>
    </row>
    <row r="33">
      <c r="B33" s="7" t="n"/>
      <c r="C33" s="3" t="n"/>
      <c r="D33" s="3" t="n"/>
      <c r="E33" s="8" t="n"/>
    </row>
    <row r="34">
      <c r="B34" s="7" t="n"/>
      <c r="C34" s="3" t="n"/>
      <c r="D34" s="3" t="n"/>
      <c r="E34" s="8" t="n"/>
    </row>
    <row r="35">
      <c r="B35" s="7" t="n"/>
      <c r="C35" s="3" t="n"/>
      <c r="D35" s="3" t="n"/>
      <c r="E35" s="8" t="n"/>
    </row>
    <row r="36">
      <c r="B36" s="7" t="n"/>
      <c r="C36" s="3" t="n"/>
      <c r="D36" s="3" t="n"/>
      <c r="E36" s="8" t="n"/>
    </row>
    <row r="37">
      <c r="B37" s="7" t="n"/>
      <c r="C37" s="3" t="n"/>
      <c r="D37" s="3" t="n"/>
      <c r="E37" s="8" t="n"/>
    </row>
    <row r="38">
      <c r="B38" s="7" t="n"/>
      <c r="C38" s="3" t="n"/>
      <c r="D38" s="3" t="n"/>
      <c r="E38" s="8" t="n"/>
    </row>
    <row r="39">
      <c r="B39" s="7" t="n"/>
      <c r="C39" s="3" t="n"/>
      <c r="D39" s="3" t="n"/>
      <c r="E39" s="8" t="n"/>
    </row>
    <row r="40">
      <c r="B40" s="7" t="n"/>
      <c r="C40" s="3" t="n"/>
      <c r="D40" s="3" t="n"/>
      <c r="E40" s="8" t="n"/>
    </row>
    <row r="41">
      <c r="B41" s="7" t="n"/>
      <c r="C41" s="3" t="n"/>
      <c r="D41" s="3" t="n"/>
      <c r="E41" s="8" t="n"/>
    </row>
    <row r="42">
      <c r="B42" s="7" t="n"/>
      <c r="C42" s="3" t="n"/>
      <c r="D42" s="3" t="n"/>
      <c r="E42" s="8" t="n"/>
    </row>
    <row r="43">
      <c r="B43" s="7" t="n"/>
      <c r="C43" s="3" t="n"/>
      <c r="D43" s="3" t="n"/>
      <c r="E43" s="8" t="n"/>
    </row>
    <row r="44">
      <c r="B44" s="7" t="n"/>
      <c r="C44" s="3" t="n"/>
      <c r="D44" s="3" t="n"/>
      <c r="E44" s="8" t="n"/>
    </row>
    <row r="45">
      <c r="B45" s="7" t="n"/>
      <c r="C45" s="3" t="n"/>
      <c r="D45" s="3" t="n"/>
      <c r="E45" s="8" t="n"/>
    </row>
    <row r="46">
      <c r="B46" s="7" t="n"/>
      <c r="C46" s="3" t="n"/>
      <c r="D46" s="3" t="n"/>
      <c r="E46" s="8" t="n"/>
    </row>
    <row r="47">
      <c r="B47" s="7" t="n"/>
      <c r="C47" s="3" t="n"/>
      <c r="D47" s="3" t="n"/>
      <c r="E47" s="8" t="n"/>
    </row>
    <row r="48">
      <c r="B48" s="7" t="n"/>
      <c r="C48" s="3" t="n"/>
      <c r="D48" s="3" t="n"/>
      <c r="E48" s="8" t="n"/>
    </row>
    <row r="49">
      <c r="B49" s="7" t="n"/>
      <c r="C49" s="3" t="n"/>
      <c r="D49" s="3" t="n"/>
      <c r="E49" s="8" t="n"/>
    </row>
    <row r="50">
      <c r="B50" s="7" t="n"/>
      <c r="C50" s="3" t="n"/>
      <c r="D50" s="3" t="n"/>
      <c r="E50" s="8" t="n"/>
    </row>
    <row r="51">
      <c r="B51" s="7" t="n"/>
      <c r="C51" s="3" t="n"/>
      <c r="D51" s="3" t="n"/>
      <c r="E51" s="8" t="n"/>
    </row>
    <row r="52">
      <c r="B52" s="7" t="n"/>
      <c r="C52" s="3" t="n"/>
      <c r="D52" s="3" t="n"/>
      <c r="E52" s="8" t="n"/>
    </row>
    <row r="53">
      <c r="B53" s="7" t="n"/>
      <c r="C53" s="3" t="n"/>
      <c r="D53" s="3" t="n"/>
      <c r="E53" s="8" t="n"/>
    </row>
    <row r="54">
      <c r="B54" s="7" t="n"/>
      <c r="C54" s="3" t="n"/>
      <c r="D54" s="3" t="n"/>
      <c r="E54" s="8" t="n"/>
    </row>
    <row r="55">
      <c r="B55" s="7" t="n"/>
      <c r="C55" s="3" t="n"/>
      <c r="D55" s="3" t="n"/>
      <c r="E55" s="8" t="n"/>
    </row>
    <row r="56">
      <c r="B56" s="7" t="n"/>
      <c r="C56" s="3" t="n"/>
      <c r="D56" s="3" t="n"/>
      <c r="E56" s="8" t="n"/>
    </row>
    <row r="57">
      <c r="B57" s="7" t="n"/>
      <c r="C57" s="3" t="n"/>
      <c r="D57" s="3" t="n"/>
      <c r="E57" s="8" t="n"/>
    </row>
    <row r="58">
      <c r="B58" s="7" t="n"/>
      <c r="C58" s="3" t="n"/>
      <c r="D58" s="3" t="n"/>
      <c r="E58" s="8" t="n"/>
    </row>
    <row r="59">
      <c r="B59" s="7" t="n"/>
      <c r="C59" s="3" t="n"/>
      <c r="D59" s="3" t="n"/>
      <c r="E59" s="8" t="n"/>
    </row>
    <row r="60">
      <c r="B60" s="7" t="n"/>
      <c r="C60" s="3" t="n"/>
      <c r="D60" s="3" t="n"/>
      <c r="E60" s="8" t="n"/>
    </row>
    <row r="61">
      <c r="B61" s="7" t="n"/>
      <c r="C61" s="3" t="n"/>
      <c r="D61" s="3" t="n"/>
      <c r="E61" s="8" t="n"/>
    </row>
    <row r="62">
      <c r="B62" s="7" t="n"/>
      <c r="C62" s="3" t="n"/>
      <c r="D62" s="3" t="n"/>
      <c r="E62" s="8" t="n"/>
    </row>
    <row r="63">
      <c r="B63" s="7" t="n"/>
      <c r="C63" s="3" t="n"/>
      <c r="D63" s="3" t="n"/>
      <c r="E63" s="8" t="n"/>
    </row>
    <row r="64">
      <c r="B64" s="7" t="n"/>
      <c r="C64" s="3" t="n"/>
      <c r="D64" s="3" t="n"/>
      <c r="E64" s="8" t="n"/>
    </row>
    <row r="65">
      <c r="B65" s="7" t="n"/>
      <c r="C65" s="3" t="n"/>
      <c r="D65" s="3" t="n"/>
      <c r="E65" s="8" t="n"/>
    </row>
    <row r="66">
      <c r="B66" s="7" t="n"/>
      <c r="C66" s="3" t="n"/>
      <c r="D66" s="3" t="n"/>
      <c r="E66" s="8" t="n"/>
    </row>
    <row r="67">
      <c r="B67" s="7" t="n"/>
      <c r="C67" s="3" t="n"/>
      <c r="D67" s="3" t="n"/>
      <c r="E67" s="8" t="n"/>
    </row>
  </sheetData>
  <dataValidations count="1">
    <dataValidation sqref="D8 D9 D10 D11 D12 D13 D14 D15 D16 D17 D18 D19 D20 D21 D22 D23 D24 D25 D26 D27 D28 D29 D30 D31 D32 D33 D34 D35 D36 D37 D38 D39 D40 D41 D42 D43 D44 D45 D46 D47 D48 D49 D50 D51 D52 D53 D54 D55 D56 D57 D58 D59 D60 D61 D62 D63 D64 D65 D66 D67" showDropDown="0" showInputMessage="0" showErrorMessage="0" allowBlank="1" type="list">
      <formula1>"Housing,Utilities,Groceries,Transport,Health,Dining out,Entertainment,Shopping,Subscriptions,Other"</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H67"/>
  <sheetViews>
    <sheetView showGridLines="0" workbookViewId="0">
      <selection activeCell="A1" sqref="A1"/>
    </sheetView>
  </sheetViews>
  <sheetFormatPr baseColWidth="8" defaultRowHeight="15"/>
  <cols>
    <col width="2" customWidth="1" min="1" max="1"/>
    <col width="12" customWidth="1" min="2" max="2"/>
    <col width="34" customWidth="1" min="3" max="3"/>
    <col width="16" customWidth="1" min="4" max="4"/>
    <col width="12" customWidth="1" min="5" max="5"/>
    <col width="3" customWidth="1" min="6" max="6"/>
    <col width="16" customWidth="1" min="7" max="7"/>
    <col width="12" customWidth="1" min="8" max="8"/>
    <col width="2" customWidth="1" min="9" max="9"/>
  </cols>
  <sheetData>
    <row r="2">
      <c r="B2" s="1" t="inlineStr">
        <is>
          <t>Monthly Expense Tracker</t>
        </is>
      </c>
    </row>
    <row r="3">
      <c r="B3" s="2" t="inlineStr">
        <is>
          <t>Log it when you spend it · templatecabin.com</t>
        </is>
      </c>
    </row>
    <row r="5">
      <c r="B5" s="2" t="inlineStr">
        <is>
          <t>Month</t>
        </is>
      </c>
      <c r="C5" s="3" t="inlineStr">
        <is>
          <t>August 2026</t>
        </is>
      </c>
    </row>
    <row r="6">
      <c r="G6" s="4" t="inlineStr">
        <is>
          <t>Summary</t>
        </is>
      </c>
    </row>
    <row r="7">
      <c r="B7" s="5" t="inlineStr">
        <is>
          <t>Date</t>
        </is>
      </c>
      <c r="C7" s="5" t="inlineStr">
        <is>
          <t>Description</t>
        </is>
      </c>
      <c r="D7" s="5" t="inlineStr">
        <is>
          <t>Category</t>
        </is>
      </c>
      <c r="E7" s="5" t="inlineStr">
        <is>
          <t>Amount</t>
        </is>
      </c>
      <c r="G7" s="6" t="inlineStr">
        <is>
          <t>Category</t>
        </is>
      </c>
      <c r="H7" s="6" t="inlineStr">
        <is>
          <t>Spent</t>
        </is>
      </c>
    </row>
    <row r="8">
      <c r="B8" s="7" t="inlineStr">
        <is>
          <t>08-01</t>
        </is>
      </c>
      <c r="C8" s="3" t="inlineStr">
        <is>
          <t>Rent</t>
        </is>
      </c>
      <c r="D8" s="3" t="inlineStr">
        <is>
          <t>Housing</t>
        </is>
      </c>
      <c r="E8" s="8" t="n">
        <v>1450</v>
      </c>
      <c r="G8" s="3" t="inlineStr">
        <is>
          <t>Housing</t>
        </is>
      </c>
      <c r="H8" s="8">
        <f>SUMIF($D$8:$D$67,"Housing",$E$8:$E$67)</f>
        <v/>
      </c>
    </row>
    <row r="9">
      <c r="B9" s="7" t="inlineStr">
        <is>
          <t>08-02</t>
        </is>
      </c>
      <c r="C9" s="3" t="inlineStr">
        <is>
          <t>Groceries — weekly shop</t>
        </is>
      </c>
      <c r="D9" s="3" t="inlineStr">
        <is>
          <t>Groceries</t>
        </is>
      </c>
      <c r="E9" s="8" t="n">
        <v>86.40000000000001</v>
      </c>
      <c r="G9" s="3" t="inlineStr">
        <is>
          <t>Utilities</t>
        </is>
      </c>
      <c r="H9" s="8">
        <f>SUMIF($D$8:$D$67,"Utilities",$E$8:$E$67)</f>
        <v/>
      </c>
    </row>
    <row r="10">
      <c r="B10" s="7" t="inlineStr">
        <is>
          <t>08-03</t>
        </is>
      </c>
      <c r="C10" s="3" t="inlineStr">
        <is>
          <t>Gas fill-up</t>
        </is>
      </c>
      <c r="D10" s="3" t="inlineStr">
        <is>
          <t>Transport</t>
        </is>
      </c>
      <c r="E10" s="8" t="n">
        <v>52</v>
      </c>
      <c r="G10" s="3" t="inlineStr">
        <is>
          <t>Groceries</t>
        </is>
      </c>
      <c r="H10" s="8">
        <f>SUMIF($D$8:$D$67,"Groceries",$E$8:$E$67)</f>
        <v/>
      </c>
    </row>
    <row r="11">
      <c r="B11" s="7" t="inlineStr">
        <is>
          <t>08-05</t>
        </is>
      </c>
      <c r="C11" s="3" t="inlineStr">
        <is>
          <t>Streaming bundle</t>
        </is>
      </c>
      <c r="D11" s="3" t="inlineStr">
        <is>
          <t>Subscriptions</t>
        </is>
      </c>
      <c r="E11" s="8" t="n">
        <v>22.99</v>
      </c>
      <c r="G11" s="3" t="inlineStr">
        <is>
          <t>Transport</t>
        </is>
      </c>
      <c r="H11" s="8">
        <f>SUMIF($D$8:$D$67,"Transport",$E$8:$E$67)</f>
        <v/>
      </c>
    </row>
    <row r="12">
      <c r="B12" s="7" t="inlineStr">
        <is>
          <t>08-08</t>
        </is>
      </c>
      <c r="C12" s="3" t="inlineStr">
        <is>
          <t>Electric bill</t>
        </is>
      </c>
      <c r="D12" s="3" t="inlineStr">
        <is>
          <t>Utilities</t>
        </is>
      </c>
      <c r="E12" s="8" t="n">
        <v>61.75</v>
      </c>
      <c r="G12" s="3" t="inlineStr">
        <is>
          <t>Health</t>
        </is>
      </c>
      <c r="H12" s="8">
        <f>SUMIF($D$8:$D$67,"Health",$E$8:$E$67)</f>
        <v/>
      </c>
    </row>
    <row r="13">
      <c r="B13" s="7" t="inlineStr">
        <is>
          <t>08-09</t>
        </is>
      </c>
      <c r="C13" s="3" t="inlineStr">
        <is>
          <t>Groceries — weekly shop</t>
        </is>
      </c>
      <c r="D13" s="3" t="inlineStr">
        <is>
          <t>Groceries</t>
        </is>
      </c>
      <c r="E13" s="8" t="n">
        <v>92.09999999999999</v>
      </c>
      <c r="G13" s="3" t="inlineStr">
        <is>
          <t>Dining out</t>
        </is>
      </c>
      <c r="H13" s="8">
        <f>SUMIF($D$8:$D$67,"Dining out",$E$8:$E$67)</f>
        <v/>
      </c>
    </row>
    <row r="14">
      <c r="B14" s="7" t="inlineStr">
        <is>
          <t>08-10</t>
        </is>
      </c>
      <c r="C14" s="3" t="inlineStr">
        <is>
          <t>Dinner with friends</t>
        </is>
      </c>
      <c r="D14" s="3" t="inlineStr">
        <is>
          <t>Dining out</t>
        </is>
      </c>
      <c r="E14" s="8" t="n">
        <v>48.5</v>
      </c>
      <c r="G14" s="3" t="inlineStr">
        <is>
          <t>Entertainment</t>
        </is>
      </c>
      <c r="H14" s="8">
        <f>SUMIF($D$8:$D$67,"Entertainment",$E$8:$E$67)</f>
        <v/>
      </c>
    </row>
    <row r="15">
      <c r="B15" s="7" t="inlineStr">
        <is>
          <t>08-14</t>
        </is>
      </c>
      <c r="C15" s="3" t="inlineStr">
        <is>
          <t>Pharmacy</t>
        </is>
      </c>
      <c r="D15" s="3" t="inlineStr">
        <is>
          <t>Health</t>
        </is>
      </c>
      <c r="E15" s="8" t="n">
        <v>18.25</v>
      </c>
      <c r="G15" s="3" t="inlineStr">
        <is>
          <t>Shopping</t>
        </is>
      </c>
      <c r="H15" s="8">
        <f>SUMIF($D$8:$D$67,"Shopping",$E$8:$E$67)</f>
        <v/>
      </c>
    </row>
    <row r="16">
      <c r="B16" s="7" t="inlineStr">
        <is>
          <t>08-16</t>
        </is>
      </c>
      <c r="C16" s="3" t="inlineStr">
        <is>
          <t>Groceries — weekly shop</t>
        </is>
      </c>
      <c r="D16" s="3" t="inlineStr">
        <is>
          <t>Groceries</t>
        </is>
      </c>
      <c r="E16" s="8" t="n">
        <v>79.95</v>
      </c>
      <c r="G16" s="3" t="inlineStr">
        <is>
          <t>Subscriptions</t>
        </is>
      </c>
      <c r="H16" s="8">
        <f>SUMIF($D$8:$D$67,"Subscriptions",$E$8:$E$67)</f>
        <v/>
      </c>
    </row>
    <row r="17">
      <c r="B17" s="7" t="inlineStr">
        <is>
          <t>08-19</t>
        </is>
      </c>
      <c r="C17" s="3" t="inlineStr">
        <is>
          <t>Movie night</t>
        </is>
      </c>
      <c r="D17" s="3" t="inlineStr">
        <is>
          <t>Entertainment</t>
        </is>
      </c>
      <c r="E17" s="8" t="n">
        <v>31</v>
      </c>
      <c r="G17" s="3" t="inlineStr">
        <is>
          <t>Other</t>
        </is>
      </c>
      <c r="H17" s="8">
        <f>SUMIF($D$8:$D$67,"Other",$E$8:$E$67)</f>
        <v/>
      </c>
    </row>
    <row r="18">
      <c r="B18" s="7" t="inlineStr">
        <is>
          <t>08-23</t>
        </is>
      </c>
      <c r="C18" s="3" t="inlineStr">
        <is>
          <t>New running shoes</t>
        </is>
      </c>
      <c r="D18" s="3" t="inlineStr">
        <is>
          <t>Shopping</t>
        </is>
      </c>
      <c r="E18" s="8" t="n">
        <v>89.98999999999999</v>
      </c>
      <c r="G18" s="9" t="inlineStr">
        <is>
          <t>TOTAL</t>
        </is>
      </c>
      <c r="H18" s="10">
        <f>SUM(E8:E67)</f>
        <v/>
      </c>
    </row>
    <row r="19">
      <c r="B19" s="7" t="inlineStr">
        <is>
          <t>08-27</t>
        </is>
      </c>
      <c r="C19" s="3" t="inlineStr">
        <is>
          <t>Coffee beans</t>
        </is>
      </c>
      <c r="D19" s="3" t="inlineStr">
        <is>
          <t>Groceries</t>
        </is>
      </c>
      <c r="E19" s="8" t="n">
        <v>16.8</v>
      </c>
      <c r="G19" s="11" t="inlineStr">
        <is>
          <t>Untagged</t>
        </is>
      </c>
      <c r="H19" s="12">
        <f>H18-SUM(H8:H17)</f>
        <v/>
      </c>
    </row>
    <row r="20">
      <c r="B20" s="7" t="n"/>
      <c r="C20" s="3" t="n"/>
      <c r="D20" s="3" t="n"/>
      <c r="E20" s="8" t="n"/>
    </row>
    <row r="21">
      <c r="B21" s="7" t="n"/>
      <c r="C21" s="3" t="n"/>
      <c r="D21" s="3" t="n"/>
      <c r="E21" s="8" t="n"/>
    </row>
    <row r="22">
      <c r="B22" s="7" t="n"/>
      <c r="C22" s="3" t="n"/>
      <c r="D22" s="3" t="n"/>
      <c r="E22" s="8" t="n"/>
    </row>
    <row r="23">
      <c r="B23" s="7" t="n"/>
      <c r="C23" s="3" t="n"/>
      <c r="D23" s="3" t="n"/>
      <c r="E23" s="8" t="n"/>
    </row>
    <row r="24">
      <c r="B24" s="7" t="n"/>
      <c r="C24" s="3" t="n"/>
      <c r="D24" s="3" t="n"/>
      <c r="E24" s="8" t="n"/>
    </row>
    <row r="25">
      <c r="B25" s="7" t="n"/>
      <c r="C25" s="3" t="n"/>
      <c r="D25" s="3" t="n"/>
      <c r="E25" s="8" t="n"/>
    </row>
    <row r="26">
      <c r="B26" s="7" t="n"/>
      <c r="C26" s="3" t="n"/>
      <c r="D26" s="3" t="n"/>
      <c r="E26" s="8" t="n"/>
    </row>
    <row r="27">
      <c r="B27" s="7" t="n"/>
      <c r="C27" s="3" t="n"/>
      <c r="D27" s="3" t="n"/>
      <c r="E27" s="8" t="n"/>
    </row>
    <row r="28">
      <c r="B28" s="7" t="n"/>
      <c r="C28" s="3" t="n"/>
      <c r="D28" s="3" t="n"/>
      <c r="E28" s="8" t="n"/>
    </row>
    <row r="29">
      <c r="B29" s="7" t="n"/>
      <c r="C29" s="3" t="n"/>
      <c r="D29" s="3" t="n"/>
      <c r="E29" s="8" t="n"/>
    </row>
    <row r="30">
      <c r="B30" s="7" t="n"/>
      <c r="C30" s="3" t="n"/>
      <c r="D30" s="3" t="n"/>
      <c r="E30" s="8" t="n"/>
    </row>
    <row r="31">
      <c r="B31" s="7" t="n"/>
      <c r="C31" s="3" t="n"/>
      <c r="D31" s="3" t="n"/>
      <c r="E31" s="8" t="n"/>
    </row>
    <row r="32">
      <c r="B32" s="7" t="n"/>
      <c r="C32" s="3" t="n"/>
      <c r="D32" s="3" t="n"/>
      <c r="E32" s="8" t="n"/>
    </row>
    <row r="33">
      <c r="B33" s="7" t="n"/>
      <c r="C33" s="3" t="n"/>
      <c r="D33" s="3" t="n"/>
      <c r="E33" s="8" t="n"/>
    </row>
    <row r="34">
      <c r="B34" s="7" t="n"/>
      <c r="C34" s="3" t="n"/>
      <c r="D34" s="3" t="n"/>
      <c r="E34" s="8" t="n"/>
    </row>
    <row r="35">
      <c r="B35" s="7" t="n"/>
      <c r="C35" s="3" t="n"/>
      <c r="D35" s="3" t="n"/>
      <c r="E35" s="8" t="n"/>
    </row>
    <row r="36">
      <c r="B36" s="7" t="n"/>
      <c r="C36" s="3" t="n"/>
      <c r="D36" s="3" t="n"/>
      <c r="E36" s="8" t="n"/>
    </row>
    <row r="37">
      <c r="B37" s="7" t="n"/>
      <c r="C37" s="3" t="n"/>
      <c r="D37" s="3" t="n"/>
      <c r="E37" s="8" t="n"/>
    </row>
    <row r="38">
      <c r="B38" s="7" t="n"/>
      <c r="C38" s="3" t="n"/>
      <c r="D38" s="3" t="n"/>
      <c r="E38" s="8" t="n"/>
    </row>
    <row r="39">
      <c r="B39" s="7" t="n"/>
      <c r="C39" s="3" t="n"/>
      <c r="D39" s="3" t="n"/>
      <c r="E39" s="8" t="n"/>
    </row>
    <row r="40">
      <c r="B40" s="7" t="n"/>
      <c r="C40" s="3" t="n"/>
      <c r="D40" s="3" t="n"/>
      <c r="E40" s="8" t="n"/>
    </row>
    <row r="41">
      <c r="B41" s="7" t="n"/>
      <c r="C41" s="3" t="n"/>
      <c r="D41" s="3" t="n"/>
      <c r="E41" s="8" t="n"/>
    </row>
    <row r="42">
      <c r="B42" s="7" t="n"/>
      <c r="C42" s="3" t="n"/>
      <c r="D42" s="3" t="n"/>
      <c r="E42" s="8" t="n"/>
    </row>
    <row r="43">
      <c r="B43" s="7" t="n"/>
      <c r="C43" s="3" t="n"/>
      <c r="D43" s="3" t="n"/>
      <c r="E43" s="8" t="n"/>
    </row>
    <row r="44">
      <c r="B44" s="7" t="n"/>
      <c r="C44" s="3" t="n"/>
      <c r="D44" s="3" t="n"/>
      <c r="E44" s="8" t="n"/>
    </row>
    <row r="45">
      <c r="B45" s="7" t="n"/>
      <c r="C45" s="3" t="n"/>
      <c r="D45" s="3" t="n"/>
      <c r="E45" s="8" t="n"/>
    </row>
    <row r="46">
      <c r="B46" s="7" t="n"/>
      <c r="C46" s="3" t="n"/>
      <c r="D46" s="3" t="n"/>
      <c r="E46" s="8" t="n"/>
    </row>
    <row r="47">
      <c r="B47" s="7" t="n"/>
      <c r="C47" s="3" t="n"/>
      <c r="D47" s="3" t="n"/>
      <c r="E47" s="8" t="n"/>
    </row>
    <row r="48">
      <c r="B48" s="7" t="n"/>
      <c r="C48" s="3" t="n"/>
      <c r="D48" s="3" t="n"/>
      <c r="E48" s="8" t="n"/>
    </row>
    <row r="49">
      <c r="B49" s="7" t="n"/>
      <c r="C49" s="3" t="n"/>
      <c r="D49" s="3" t="n"/>
      <c r="E49" s="8" t="n"/>
    </row>
    <row r="50">
      <c r="B50" s="7" t="n"/>
      <c r="C50" s="3" t="n"/>
      <c r="D50" s="3" t="n"/>
      <c r="E50" s="8" t="n"/>
    </row>
    <row r="51">
      <c r="B51" s="7" t="n"/>
      <c r="C51" s="3" t="n"/>
      <c r="D51" s="3" t="n"/>
      <c r="E51" s="8" t="n"/>
    </row>
    <row r="52">
      <c r="B52" s="7" t="n"/>
      <c r="C52" s="3" t="n"/>
      <c r="D52" s="3" t="n"/>
      <c r="E52" s="8" t="n"/>
    </row>
    <row r="53">
      <c r="B53" s="7" t="n"/>
      <c r="C53" s="3" t="n"/>
      <c r="D53" s="3" t="n"/>
      <c r="E53" s="8" t="n"/>
    </row>
    <row r="54">
      <c r="B54" s="7" t="n"/>
      <c r="C54" s="3" t="n"/>
      <c r="D54" s="3" t="n"/>
      <c r="E54" s="8" t="n"/>
    </row>
    <row r="55">
      <c r="B55" s="7" t="n"/>
      <c r="C55" s="3" t="n"/>
      <c r="D55" s="3" t="n"/>
      <c r="E55" s="8" t="n"/>
    </row>
    <row r="56">
      <c r="B56" s="7" t="n"/>
      <c r="C56" s="3" t="n"/>
      <c r="D56" s="3" t="n"/>
      <c r="E56" s="8" t="n"/>
    </row>
    <row r="57">
      <c r="B57" s="7" t="n"/>
      <c r="C57" s="3" t="n"/>
      <c r="D57" s="3" t="n"/>
      <c r="E57" s="8" t="n"/>
    </row>
    <row r="58">
      <c r="B58" s="7" t="n"/>
      <c r="C58" s="3" t="n"/>
      <c r="D58" s="3" t="n"/>
      <c r="E58" s="8" t="n"/>
    </row>
    <row r="59">
      <c r="B59" s="7" t="n"/>
      <c r="C59" s="3" t="n"/>
      <c r="D59" s="3" t="n"/>
      <c r="E59" s="8" t="n"/>
    </row>
    <row r="60">
      <c r="B60" s="7" t="n"/>
      <c r="C60" s="3" t="n"/>
      <c r="D60" s="3" t="n"/>
      <c r="E60" s="8" t="n"/>
    </row>
    <row r="61">
      <c r="B61" s="7" t="n"/>
      <c r="C61" s="3" t="n"/>
      <c r="D61" s="3" t="n"/>
      <c r="E61" s="8" t="n"/>
    </row>
    <row r="62">
      <c r="B62" s="7" t="n"/>
      <c r="C62" s="3" t="n"/>
      <c r="D62" s="3" t="n"/>
      <c r="E62" s="8" t="n"/>
    </row>
    <row r="63">
      <c r="B63" s="7" t="n"/>
      <c r="C63" s="3" t="n"/>
      <c r="D63" s="3" t="n"/>
      <c r="E63" s="8" t="n"/>
    </row>
    <row r="64">
      <c r="B64" s="7" t="n"/>
      <c r="C64" s="3" t="n"/>
      <c r="D64" s="3" t="n"/>
      <c r="E64" s="8" t="n"/>
    </row>
    <row r="65">
      <c r="B65" s="7" t="n"/>
      <c r="C65" s="3" t="n"/>
      <c r="D65" s="3" t="n"/>
      <c r="E65" s="8" t="n"/>
    </row>
    <row r="66">
      <c r="B66" s="7" t="n"/>
      <c r="C66" s="3" t="n"/>
      <c r="D66" s="3" t="n"/>
      <c r="E66" s="8" t="n"/>
    </row>
    <row r="67">
      <c r="B67" s="7" t="n"/>
      <c r="C67" s="3" t="n"/>
      <c r="D67" s="3" t="n"/>
      <c r="E67" s="8" t="n"/>
    </row>
  </sheetData>
  <dataValidations count="1">
    <dataValidation sqref="D8 D9 D10 D11 D12 D13 D14 D15 D16 D17 D18 D19 D20 D21 D22 D23 D24 D25 D26 D27 D28 D29 D30 D31 D32 D33 D34 D35 D36 D37 D38 D39 D40 D41 D42 D43 D44 D45 D46 D47 D48 D49 D50 D51 D52 D53 D54 D55 D56 D57 D58 D59 D60 D61 D62 D63 D64 D65 D66 D67" showDropDown="0" showInputMessage="0" showErrorMessage="0" allowBlank="1" type="list">
      <formula1>"Housing,Utilities,Groceries,Transport,Health,Dining out,Entertainment,Shopping,Subscriptions,Other"</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2026-08-28T14:47:19Z</dcterms:created>
  <dcterms:modified xmlns:dcterms="http://purl.org/dc/terms/" xmlns:xsi="http://www.w3.org/2001/XMLSchema-instance" xsi:type="dcterms:W3CDTF">2026-08-28T14:47:19Z</dcterms:modified>
</cp:coreProperties>
</file>