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dding Budget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51A38"/>
      <sz val="18"/>
    </font>
    <font>
      <name val="Arial"/>
      <color rgb="005A6072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0"/>
    </font>
    <font>
      <name val="Arial"/>
      <color rgb="005A6072"/>
      <sz val="9"/>
    </font>
  </fonts>
  <fills count="5">
    <fill>
      <patternFill/>
    </fill>
    <fill>
      <patternFill patternType="gray125"/>
    </fill>
    <fill>
      <patternFill patternType="solid">
        <fgColor rgb="00E8EFF9"/>
      </patternFill>
    </fill>
    <fill>
      <patternFill patternType="solid">
        <fgColor rgb="00F4F5F7"/>
      </patternFill>
    </fill>
    <fill>
      <patternFill patternType="solid">
        <fgColor rgb="00151A38"/>
      </patternFill>
    </fill>
  </fills>
  <borders count="2">
    <border>
      <left/>
      <right/>
      <top/>
      <bottom/>
      <diagonal/>
    </border>
    <border>
      <left style="thin">
        <color rgb="00E6E8EE"/>
      </left>
      <right style="thin">
        <color rgb="00E6E8EE"/>
      </right>
      <top style="thin">
        <color rgb="00E6E8EE"/>
      </top>
      <bottom style="thin">
        <color rgb="00E6E8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4" fontId="3" fillId="2" borderId="1" pivotButton="0" quotePrefix="0" xfId="0"/>
    <xf numFmtId="0" fontId="4" fillId="0" borderId="1" pivotButton="0" quotePrefix="0" xfId="0"/>
    <xf numFmtId="4" fontId="3" fillId="3" borderId="1" pivotButton="0" quotePrefix="0" xfId="0"/>
    <xf numFmtId="0" fontId="5" fillId="4" borderId="1" applyAlignment="1" pivotButton="0" quotePrefix="0" xfId="0">
      <alignment vertical="center" wrapText="1"/>
    </xf>
    <xf numFmtId="4" fontId="0" fillId="0" borderId="1" pivotButton="0" quotePrefix="0" xfId="0"/>
    <xf numFmtId="4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F3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14" customWidth="1" min="3" max="3"/>
    <col width="14" customWidth="1" min="4" max="4"/>
    <col width="14" customWidth="1" min="5" max="5"/>
    <col width="15" customWidth="1" min="6" max="6"/>
    <col width="2" customWidth="1" min="7" max="7"/>
  </cols>
  <sheetData>
    <row r="2">
      <c r="B2" s="1" t="inlineStr">
        <is>
          <t>Wedding Budget Tracker</t>
        </is>
      </c>
    </row>
    <row r="3">
      <c r="B3" s="2" t="inlineStr">
        <is>
          <t>Estimated vs. actual, category by category · templatecabin.com</t>
        </is>
      </c>
    </row>
    <row r="6">
      <c r="B6" s="3" t="inlineStr">
        <is>
          <t>Total wedding budget</t>
        </is>
      </c>
      <c r="C6" s="4" t="n"/>
    </row>
    <row r="7">
      <c r="B7" s="5" t="inlineStr">
        <is>
          <t>Estimated total (from table)</t>
        </is>
      </c>
      <c r="C7" s="6">
        <f>C28</f>
        <v/>
      </c>
    </row>
    <row r="8">
      <c r="B8" s="5" t="inlineStr">
        <is>
          <t>Actual spent (from table)</t>
        </is>
      </c>
      <c r="C8" s="6">
        <f>D28</f>
        <v/>
      </c>
    </row>
    <row r="9">
      <c r="B9" s="3" t="inlineStr">
        <is>
          <t>Left in your budget</t>
        </is>
      </c>
      <c r="C9" s="4">
        <f>C6-C8</f>
        <v/>
      </c>
    </row>
    <row r="11">
      <c r="B11" s="7" t="inlineStr">
        <is>
          <t>Category</t>
        </is>
      </c>
      <c r="C11" s="7" t="inlineStr">
        <is>
          <t>Estimated</t>
        </is>
      </c>
      <c r="D11" s="7" t="inlineStr">
        <is>
          <t>Actual</t>
        </is>
      </c>
      <c r="E11" s="7" t="inlineStr">
        <is>
          <t>Difference</t>
        </is>
      </c>
      <c r="F11" s="7" t="inlineStr">
        <is>
          <t>Status</t>
        </is>
      </c>
    </row>
    <row r="12">
      <c r="B12" s="5" t="inlineStr">
        <is>
          <t>Venue &amp; rentals</t>
        </is>
      </c>
      <c r="C12" s="8" t="n"/>
      <c r="D12" s="8" t="n"/>
      <c r="E12" s="9">
        <f>IF(OR(C12="",D12=""),"",D12-C12)</f>
        <v/>
      </c>
      <c r="F12" s="10" t="n"/>
    </row>
    <row r="13">
      <c r="B13" s="5" t="inlineStr">
        <is>
          <t>Catering &amp; bar</t>
        </is>
      </c>
      <c r="C13" s="8" t="n"/>
      <c r="D13" s="8" t="n"/>
      <c r="E13" s="9">
        <f>IF(OR(C13="",D13=""),"",D13-C13)</f>
        <v/>
      </c>
      <c r="F13" s="10" t="n"/>
    </row>
    <row r="14">
      <c r="B14" s="5" t="inlineStr">
        <is>
          <t>Photography</t>
        </is>
      </c>
      <c r="C14" s="8" t="n"/>
      <c r="D14" s="8" t="n"/>
      <c r="E14" s="9">
        <f>IF(OR(C14="",D14=""),"",D14-C14)</f>
        <v/>
      </c>
      <c r="F14" s="10" t="n"/>
    </row>
    <row r="15">
      <c r="B15" s="5" t="inlineStr">
        <is>
          <t>Videography</t>
        </is>
      </c>
      <c r="C15" s="8" t="n"/>
      <c r="D15" s="8" t="n"/>
      <c r="E15" s="9">
        <f>IF(OR(C15="",D15=""),"",D15-C15)</f>
        <v/>
      </c>
      <c r="F15" s="10" t="n"/>
    </row>
    <row r="16">
      <c r="B16" s="5" t="inlineStr">
        <is>
          <t>Wedding attire</t>
        </is>
      </c>
      <c r="C16" s="8" t="n"/>
      <c r="D16" s="8" t="n"/>
      <c r="E16" s="9">
        <f>IF(OR(C16="",D16=""),"",D16-C16)</f>
        <v/>
      </c>
      <c r="F16" s="10" t="n"/>
    </row>
    <row r="17">
      <c r="B17" s="5" t="inlineStr">
        <is>
          <t>Hair &amp; makeup</t>
        </is>
      </c>
      <c r="C17" s="8" t="n"/>
      <c r="D17" s="8" t="n"/>
      <c r="E17" s="9">
        <f>IF(OR(C17="",D17=""),"",D17-C17)</f>
        <v/>
      </c>
      <c r="F17" s="10" t="n"/>
    </row>
    <row r="18">
      <c r="B18" s="5" t="inlineStr">
        <is>
          <t>Florals &amp; decor</t>
        </is>
      </c>
      <c r="C18" s="8" t="n"/>
      <c r="D18" s="8" t="n"/>
      <c r="E18" s="9">
        <f>IF(OR(C18="",D18=""),"",D18-C18)</f>
        <v/>
      </c>
      <c r="F18" s="10" t="n"/>
    </row>
    <row r="19">
      <c r="B19" s="5" t="inlineStr">
        <is>
          <t>Music (DJ or band)</t>
        </is>
      </c>
      <c r="C19" s="8" t="n"/>
      <c r="D19" s="8" t="n"/>
      <c r="E19" s="9">
        <f>IF(OR(C19="",D19=""),"",D19-C19)</f>
        <v/>
      </c>
      <c r="F19" s="10" t="n"/>
    </row>
    <row r="20">
      <c r="B20" s="5" t="inlineStr">
        <is>
          <t>Invitations &amp; stationery</t>
        </is>
      </c>
      <c r="C20" s="8" t="n"/>
      <c r="D20" s="8" t="n"/>
      <c r="E20" s="9">
        <f>IF(OR(C20="",D20=""),"",D20-C20)</f>
        <v/>
      </c>
      <c r="F20" s="10" t="n"/>
    </row>
    <row r="21">
      <c r="B21" s="5" t="inlineStr">
        <is>
          <t>Wedding rings</t>
        </is>
      </c>
      <c r="C21" s="8" t="n"/>
      <c r="D21" s="8" t="n"/>
      <c r="E21" s="9">
        <f>IF(OR(C21="",D21=""),"",D21-C21)</f>
        <v/>
      </c>
      <c r="F21" s="10" t="n"/>
    </row>
    <row r="22">
      <c r="B22" s="5" t="inlineStr">
        <is>
          <t>Cake &amp; desserts</t>
        </is>
      </c>
      <c r="C22" s="8" t="n"/>
      <c r="D22" s="8" t="n"/>
      <c r="E22" s="9">
        <f>IF(OR(C22="",D22=""),"",D22-C22)</f>
        <v/>
      </c>
      <c r="F22" s="10" t="n"/>
    </row>
    <row r="23">
      <c r="B23" s="5" t="inlineStr">
        <is>
          <t>Transportation</t>
        </is>
      </c>
      <c r="C23" s="8" t="n"/>
      <c r="D23" s="8" t="n"/>
      <c r="E23" s="9">
        <f>IF(OR(C23="",D23=""),"",D23-C23)</f>
        <v/>
      </c>
      <c r="F23" s="10" t="n"/>
    </row>
    <row r="24">
      <c r="B24" s="5" t="inlineStr">
        <is>
          <t>Favors &amp; gifts</t>
        </is>
      </c>
      <c r="C24" s="8" t="n"/>
      <c r="D24" s="8" t="n"/>
      <c r="E24" s="9">
        <f>IF(OR(C24="",D24=""),"",D24-C24)</f>
        <v/>
      </c>
      <c r="F24" s="10" t="n"/>
    </row>
    <row r="25">
      <c r="B25" s="5" t="inlineStr">
        <is>
          <t>Officiant</t>
        </is>
      </c>
      <c r="C25" s="8" t="n"/>
      <c r="D25" s="8" t="n"/>
      <c r="E25" s="9">
        <f>IF(OR(C25="",D25=""),"",D25-C25)</f>
        <v/>
      </c>
      <c r="F25" s="10" t="n"/>
    </row>
    <row r="26">
      <c r="B26" s="5" t="inlineStr">
        <is>
          <t>Planner / coordinator</t>
        </is>
      </c>
      <c r="C26" s="8" t="n"/>
      <c r="D26" s="8" t="n"/>
      <c r="E26" s="9">
        <f>IF(OR(C26="",D26=""),"",D26-C26)</f>
        <v/>
      </c>
      <c r="F26" s="10" t="n"/>
    </row>
    <row r="27">
      <c r="B27" s="5" t="inlineStr">
        <is>
          <t>Miscellaneous / buffer</t>
        </is>
      </c>
      <c r="C27" s="8" t="n"/>
      <c r="D27" s="8" t="n"/>
      <c r="E27" s="9">
        <f>IF(OR(C27="",D27=""),"",D27-C27)</f>
        <v/>
      </c>
      <c r="F27" s="10" t="n"/>
    </row>
    <row r="28">
      <c r="B28" s="3" t="inlineStr">
        <is>
          <t>Total</t>
        </is>
      </c>
      <c r="C28" s="6">
        <f>SUM(C12:C27)</f>
        <v/>
      </c>
      <c r="D28" s="6">
        <f>SUM(D12:D27)</f>
        <v/>
      </c>
      <c r="E28" s="4">
        <f>SUM(E12:E27)</f>
        <v/>
      </c>
    </row>
    <row r="30">
      <c r="B30" s="11" t="inlineStr">
        <is>
          <t>Difference is actual minus estimated: positive means you spent more than planned in that category, negative means you came in under. Leave Actual blank until you've paid a deposit or the full amount. Guide: templatecabin.com/planners/wedding-budget-template/</t>
        </is>
      </c>
    </row>
  </sheetData>
  <mergeCells count="1">
    <mergeCell ref="B30:F30"/>
  </mergeCells>
  <dataValidations count="1">
    <dataValidation sqref="F12 F13 F14 F15 F16 F17 F18 F19 F20 F21 F22 F23 F24 F25 F26 F27" showDropDown="0" showInputMessage="0" showErrorMessage="0" allowBlank="1" type="list">
      <formula1>"Paid,Deposit paid,Not paid yet"</formula1>
    </dataValidation>
  </dataValidation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F3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14" customWidth="1" min="3" max="3"/>
    <col width="14" customWidth="1" min="4" max="4"/>
    <col width="14" customWidth="1" min="5" max="5"/>
    <col width="15" customWidth="1" min="6" max="6"/>
    <col width="2" customWidth="1" min="7" max="7"/>
  </cols>
  <sheetData>
    <row r="2">
      <c r="B2" s="1" t="inlineStr">
        <is>
          <t>Wedding Budget Tracker</t>
        </is>
      </c>
    </row>
    <row r="3">
      <c r="B3" s="2" t="inlineStr">
        <is>
          <t>Estimated vs. actual, category by category · templatecabin.com</t>
        </is>
      </c>
    </row>
    <row r="6">
      <c r="B6" s="3" t="inlineStr">
        <is>
          <t>Total wedding budget</t>
        </is>
      </c>
      <c r="C6" s="4" t="n">
        <v>32000</v>
      </c>
    </row>
    <row r="7">
      <c r="B7" s="5" t="inlineStr">
        <is>
          <t>Estimated total (from table)</t>
        </is>
      </c>
      <c r="C7" s="6">
        <f>C28</f>
        <v/>
      </c>
    </row>
    <row r="8">
      <c r="B8" s="5" t="inlineStr">
        <is>
          <t>Actual spent (from table)</t>
        </is>
      </c>
      <c r="C8" s="6">
        <f>D28</f>
        <v/>
      </c>
    </row>
    <row r="9">
      <c r="B9" s="3" t="inlineStr">
        <is>
          <t>Left in your budget</t>
        </is>
      </c>
      <c r="C9" s="4">
        <f>C6-C8</f>
        <v/>
      </c>
    </row>
    <row r="11">
      <c r="B11" s="7" t="inlineStr">
        <is>
          <t>Category</t>
        </is>
      </c>
      <c r="C11" s="7" t="inlineStr">
        <is>
          <t>Estimated</t>
        </is>
      </c>
      <c r="D11" s="7" t="inlineStr">
        <is>
          <t>Actual</t>
        </is>
      </c>
      <c r="E11" s="7" t="inlineStr">
        <is>
          <t>Difference</t>
        </is>
      </c>
      <c r="F11" s="7" t="inlineStr">
        <is>
          <t>Status</t>
        </is>
      </c>
    </row>
    <row r="12">
      <c r="B12" s="5" t="inlineStr">
        <is>
          <t>Venue &amp; rentals</t>
        </is>
      </c>
      <c r="C12" s="8" t="n">
        <v>8000</v>
      </c>
      <c r="D12" s="8" t="n">
        <v>8200</v>
      </c>
      <c r="E12" s="9">
        <f>IF(OR(C12="",D12=""),"",D12-C12)</f>
        <v/>
      </c>
      <c r="F12" s="10" t="n"/>
    </row>
    <row r="13">
      <c r="B13" s="5" t="inlineStr">
        <is>
          <t>Catering &amp; bar</t>
        </is>
      </c>
      <c r="C13" s="8" t="n">
        <v>6500</v>
      </c>
      <c r="D13" s="8" t="n">
        <v>6100</v>
      </c>
      <c r="E13" s="9">
        <f>IF(OR(C13="",D13=""),"",D13-C13)</f>
        <v/>
      </c>
      <c r="F13" s="10" t="n"/>
    </row>
    <row r="14">
      <c r="B14" s="5" t="inlineStr">
        <is>
          <t>Photography</t>
        </is>
      </c>
      <c r="C14" s="8" t="n">
        <v>3200</v>
      </c>
      <c r="D14" s="8" t="n">
        <v>3200</v>
      </c>
      <c r="E14" s="9">
        <f>IF(OR(C14="",D14=""),"",D14-C14)</f>
        <v/>
      </c>
      <c r="F14" s="10" t="n"/>
    </row>
    <row r="15">
      <c r="B15" s="5" t="inlineStr">
        <is>
          <t>Videography</t>
        </is>
      </c>
      <c r="C15" s="8" t="n">
        <v>1800</v>
      </c>
      <c r="D15" s="8" t="n"/>
      <c r="E15" s="9">
        <f>IF(OR(C15="",D15=""),"",D15-C15)</f>
        <v/>
      </c>
      <c r="F15" s="10" t="n"/>
    </row>
    <row r="16">
      <c r="B16" s="5" t="inlineStr">
        <is>
          <t>Wedding attire</t>
        </is>
      </c>
      <c r="C16" s="8" t="n">
        <v>2200</v>
      </c>
      <c r="D16" s="8" t="n">
        <v>2450</v>
      </c>
      <c r="E16" s="9">
        <f>IF(OR(C16="",D16=""),"",D16-C16)</f>
        <v/>
      </c>
      <c r="F16" s="10" t="n"/>
    </row>
    <row r="17">
      <c r="B17" s="5" t="inlineStr">
        <is>
          <t>Hair &amp; makeup</t>
        </is>
      </c>
      <c r="C17" s="8" t="n">
        <v>600</v>
      </c>
      <c r="D17" s="8" t="n">
        <v>600</v>
      </c>
      <c r="E17" s="9">
        <f>IF(OR(C17="",D17=""),"",D17-C17)</f>
        <v/>
      </c>
      <c r="F17" s="10" t="n"/>
    </row>
    <row r="18">
      <c r="B18" s="5" t="inlineStr">
        <is>
          <t>Florals &amp; decor</t>
        </is>
      </c>
      <c r="C18" s="8" t="n">
        <v>2400</v>
      </c>
      <c r="D18" s="8" t="n">
        <v>1950</v>
      </c>
      <c r="E18" s="9">
        <f>IF(OR(C18="",D18=""),"",D18-C18)</f>
        <v/>
      </c>
      <c r="F18" s="10" t="n"/>
    </row>
    <row r="19">
      <c r="B19" s="5" t="inlineStr">
        <is>
          <t>Music (DJ or band)</t>
        </is>
      </c>
      <c r="C19" s="8" t="n">
        <v>1500</v>
      </c>
      <c r="D19" s="8" t="n">
        <v>1500</v>
      </c>
      <c r="E19" s="9">
        <f>IF(OR(C19="",D19=""),"",D19-C19)</f>
        <v/>
      </c>
      <c r="F19" s="10" t="n"/>
    </row>
    <row r="20">
      <c r="B20" s="5" t="inlineStr">
        <is>
          <t>Invitations &amp; stationery</t>
        </is>
      </c>
      <c r="C20" s="8" t="n">
        <v>450</v>
      </c>
      <c r="D20" s="8" t="n">
        <v>380</v>
      </c>
      <c r="E20" s="9">
        <f>IF(OR(C20="",D20=""),"",D20-C20)</f>
        <v/>
      </c>
      <c r="F20" s="10" t="n"/>
    </row>
    <row r="21">
      <c r="B21" s="5" t="inlineStr">
        <is>
          <t>Wedding rings</t>
        </is>
      </c>
      <c r="C21" s="8" t="n">
        <v>2000</v>
      </c>
      <c r="D21" s="8" t="n">
        <v>1850</v>
      </c>
      <c r="E21" s="9">
        <f>IF(OR(C21="",D21=""),"",D21-C21)</f>
        <v/>
      </c>
      <c r="F21" s="10" t="n"/>
    </row>
    <row r="22">
      <c r="B22" s="5" t="inlineStr">
        <is>
          <t>Cake &amp; desserts</t>
        </is>
      </c>
      <c r="C22" s="8" t="n">
        <v>550</v>
      </c>
      <c r="D22" s="8" t="n">
        <v>500</v>
      </c>
      <c r="E22" s="9">
        <f>IF(OR(C22="",D22=""),"",D22-C22)</f>
        <v/>
      </c>
      <c r="F22" s="10" t="n"/>
    </row>
    <row r="23">
      <c r="B23" s="5" t="inlineStr">
        <is>
          <t>Transportation</t>
        </is>
      </c>
      <c r="C23" s="8" t="n">
        <v>400</v>
      </c>
      <c r="D23" s="8" t="n"/>
      <c r="E23" s="9">
        <f>IF(OR(C23="",D23=""),"",D23-C23)</f>
        <v/>
      </c>
      <c r="F23" s="10" t="n"/>
    </row>
    <row r="24">
      <c r="B24" s="5" t="inlineStr">
        <is>
          <t>Favors &amp; gifts</t>
        </is>
      </c>
      <c r="C24" s="8" t="n">
        <v>350</v>
      </c>
      <c r="D24" s="8" t="n">
        <v>210</v>
      </c>
      <c r="E24" s="9">
        <f>IF(OR(C24="",D24=""),"",D24-C24)</f>
        <v/>
      </c>
      <c r="F24" s="10" t="n"/>
    </row>
    <row r="25">
      <c r="B25" s="5" t="inlineStr">
        <is>
          <t>Officiant</t>
        </is>
      </c>
      <c r="C25" s="8" t="n">
        <v>400</v>
      </c>
      <c r="D25" s="8" t="n">
        <v>400</v>
      </c>
      <c r="E25" s="9">
        <f>IF(OR(C25="",D25=""),"",D25-C25)</f>
        <v/>
      </c>
      <c r="F25" s="10" t="n"/>
    </row>
    <row r="26">
      <c r="B26" s="5" t="inlineStr">
        <is>
          <t>Planner / coordinator</t>
        </is>
      </c>
      <c r="C26" s="8" t="n">
        <v>1800</v>
      </c>
      <c r="D26" s="8" t="n">
        <v>1800</v>
      </c>
      <c r="E26" s="9">
        <f>IF(OR(C26="",D26=""),"",D26-C26)</f>
        <v/>
      </c>
      <c r="F26" s="10" t="n"/>
    </row>
    <row r="27">
      <c r="B27" s="5" t="inlineStr">
        <is>
          <t>Miscellaneous / buffer</t>
        </is>
      </c>
      <c r="C27" s="8" t="n">
        <v>850</v>
      </c>
      <c r="D27" s="8" t="n">
        <v>300</v>
      </c>
      <c r="E27" s="9">
        <f>IF(OR(C27="",D27=""),"",D27-C27)</f>
        <v/>
      </c>
      <c r="F27" s="10" t="n"/>
    </row>
    <row r="28">
      <c r="B28" s="3" t="inlineStr">
        <is>
          <t>Total</t>
        </is>
      </c>
      <c r="C28" s="6">
        <f>SUM(C12:C27)</f>
        <v/>
      </c>
      <c r="D28" s="6">
        <f>SUM(D12:D27)</f>
        <v/>
      </c>
      <c r="E28" s="4">
        <f>SUM(E12:E27)</f>
        <v/>
      </c>
    </row>
    <row r="30">
      <c r="B30" s="11" t="inlineStr">
        <is>
          <t>Difference is actual minus estimated: positive means you spent more than planned in that category, negative means you came in under. Leave Actual blank until you've paid a deposit or the full amount. Guide: templatecabin.com/planners/wedding-budget-template/</t>
        </is>
      </c>
    </row>
  </sheetData>
  <mergeCells count="1">
    <mergeCell ref="B30:F30"/>
  </mergeCells>
  <dataValidations count="1">
    <dataValidation sqref="F12 F13 F14 F15 F16 F17 F18 F19 F20 F21 F22 F23 F24 F25 F26 F27" showDropDown="0" showInputMessage="0" showErrorMessage="0" allowBlank="1" type="list">
      <formula1>"Paid,Deposit paid,Not paid yet"</formula1>
    </dataValidation>
  </dataValidation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2026-09-01T13:38:59Z</dcterms:created>
  <dcterms:modified xmlns:dcterms="http://purl.org/dc/terms/" xmlns:xsi="http://www.w3.org/2001/XMLSchema-instance" xsi:type="dcterms:W3CDTF">2026-09-01T13:38:59Z</dcterms:modified>
</cp:coreProperties>
</file>